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ŠACH\"/>
    </mc:Choice>
  </mc:AlternateContent>
  <bookViews>
    <workbookView xWindow="0" yWindow="0" windowWidth="25650" windowHeight="1164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P19" i="1" l="1"/>
  <c r="P14" i="1"/>
  <c r="P13" i="1"/>
  <c r="P25" i="1"/>
  <c r="P36" i="1" l="1"/>
  <c r="P35" i="1"/>
  <c r="P34" i="1"/>
  <c r="P33" i="1"/>
  <c r="P32" i="1"/>
  <c r="P30" i="1"/>
  <c r="P29" i="1"/>
  <c r="P28" i="1"/>
  <c r="P27" i="1"/>
  <c r="P24" i="1"/>
  <c r="P23" i="1"/>
  <c r="P22" i="1"/>
  <c r="P21" i="1"/>
  <c r="P18" i="1"/>
  <c r="P17" i="1"/>
  <c r="P16" i="1"/>
  <c r="P15" i="1"/>
  <c r="P12" i="1"/>
  <c r="P11" i="1"/>
  <c r="P10" i="1"/>
  <c r="P9" i="1"/>
  <c r="P6" i="1"/>
  <c r="P5" i="1"/>
  <c r="P4" i="1"/>
  <c r="P3" i="1"/>
  <c r="Q35" i="1" l="1"/>
  <c r="M35" i="1"/>
  <c r="K35" i="1"/>
  <c r="I35" i="1"/>
  <c r="G35" i="1"/>
  <c r="E35" i="1"/>
  <c r="Q29" i="1"/>
  <c r="O29" i="1"/>
  <c r="K29" i="1"/>
  <c r="I29" i="1"/>
  <c r="G29" i="1"/>
  <c r="E29" i="1"/>
  <c r="Q23" i="1"/>
  <c r="O23" i="1"/>
  <c r="M23" i="1"/>
  <c r="I23" i="1"/>
  <c r="G23" i="1"/>
  <c r="E23" i="1"/>
  <c r="Q17" i="1"/>
  <c r="O17" i="1"/>
  <c r="M17" i="1"/>
  <c r="K17" i="1"/>
  <c r="G17" i="1"/>
  <c r="E17" i="1"/>
  <c r="Q11" i="1"/>
  <c r="O11" i="1"/>
  <c r="M11" i="1"/>
  <c r="K11" i="1"/>
  <c r="I11" i="1"/>
  <c r="Q5" i="1"/>
  <c r="O5" i="1"/>
  <c r="M5" i="1"/>
  <c r="K5" i="1"/>
  <c r="I5" i="1"/>
  <c r="G5" i="1"/>
  <c r="E11" i="1"/>
</calcChain>
</file>

<file path=xl/sharedStrings.xml><?xml version="1.0" encoding="utf-8"?>
<sst xmlns="http://schemas.openxmlformats.org/spreadsheetml/2006/main" count="64" uniqueCount="52">
  <si>
    <t>body</t>
  </si>
  <si>
    <t>Šumperk</t>
  </si>
  <si>
    <t>Přebor STŘEDNÍCH ŠKOL v ŠACHU</t>
  </si>
  <si>
    <t>okresní kolo</t>
  </si>
  <si>
    <t>Gymnázium</t>
  </si>
  <si>
    <t>Zábřeh</t>
  </si>
  <si>
    <t>Štěpán</t>
  </si>
  <si>
    <t>Mrázek</t>
  </si>
  <si>
    <t>Kopecký</t>
  </si>
  <si>
    <t>Jírů</t>
  </si>
  <si>
    <t>Vodák</t>
  </si>
  <si>
    <t>Marešová</t>
  </si>
  <si>
    <t>Dřevojánek</t>
  </si>
  <si>
    <t>Vařeka</t>
  </si>
  <si>
    <t>Kreutz</t>
  </si>
  <si>
    <t>Heger</t>
  </si>
  <si>
    <t>Chytil</t>
  </si>
  <si>
    <t>poř.</t>
  </si>
  <si>
    <t>strpkovaK@seznam.cz</t>
  </si>
  <si>
    <t>petrik@vsps-su.cz</t>
  </si>
  <si>
    <t>zajoch.r@seznam.cz</t>
  </si>
  <si>
    <t>Vorac@gymspk.cz</t>
  </si>
  <si>
    <t>zimmermann.zdenek@gyza.cz</t>
  </si>
  <si>
    <t>Rozhodčí = J. Voráč, OŠS Šumperk</t>
  </si>
  <si>
    <t>Reichel</t>
  </si>
  <si>
    <t>Pěnička</t>
  </si>
  <si>
    <t>Skyva</t>
  </si>
  <si>
    <t>Daněk</t>
  </si>
  <si>
    <t>Šimek</t>
  </si>
  <si>
    <t xml:space="preserve"> -</t>
  </si>
  <si>
    <t>Matějka</t>
  </si>
  <si>
    <t>Michálka</t>
  </si>
  <si>
    <t>Tylšar</t>
  </si>
  <si>
    <t>Ondráček</t>
  </si>
  <si>
    <t>Nesporá</t>
  </si>
  <si>
    <t>Gregora</t>
  </si>
  <si>
    <t>Straka</t>
  </si>
  <si>
    <t>Michal</t>
  </si>
  <si>
    <t xml:space="preserve">Nedomová </t>
  </si>
  <si>
    <t xml:space="preserve">Bandy </t>
  </si>
  <si>
    <t>Němeček</t>
  </si>
  <si>
    <t>prikrylova@skolasumperk.cz</t>
  </si>
  <si>
    <t>Novák</t>
  </si>
  <si>
    <r>
      <t xml:space="preserve">Krajské kolo bude </t>
    </r>
    <r>
      <rPr>
        <b/>
        <i/>
        <sz val="10"/>
        <color rgb="FFFF0000"/>
        <rFont val="Arial CE"/>
        <charset val="238"/>
      </rPr>
      <t>26. ledna</t>
    </r>
    <r>
      <rPr>
        <i/>
        <sz val="10"/>
        <color rgb="FFFF0000"/>
        <rFont val="Arial CE"/>
        <charset val="238"/>
      </rPr>
      <t xml:space="preserve"> 2023 v Olomouci :  </t>
    </r>
    <r>
      <rPr>
        <i/>
        <sz val="10"/>
        <rFont val="Arial CE"/>
        <charset val="238"/>
      </rPr>
      <t>startovné</t>
    </r>
    <r>
      <rPr>
        <i/>
        <sz val="10"/>
        <color rgb="FFFF0000"/>
        <rFont val="Arial CE"/>
        <charset val="238"/>
      </rPr>
      <t xml:space="preserve"> 500Kč, </t>
    </r>
    <r>
      <rPr>
        <i/>
        <sz val="10"/>
        <rFont val="Arial CE"/>
        <charset val="238"/>
      </rPr>
      <t xml:space="preserve">přihlášky </t>
    </r>
    <r>
      <rPr>
        <b/>
        <i/>
        <sz val="10"/>
        <rFont val="Arial CE"/>
        <charset val="238"/>
      </rPr>
      <t>do</t>
    </r>
    <r>
      <rPr>
        <b/>
        <i/>
        <sz val="10"/>
        <color rgb="FFFF0000"/>
        <rFont val="Arial CE"/>
        <charset val="238"/>
      </rPr>
      <t xml:space="preserve"> 19.1</t>
    </r>
    <r>
      <rPr>
        <i/>
        <sz val="10"/>
        <color rgb="FFFF0000"/>
        <rFont val="Arial CE"/>
        <charset val="238"/>
      </rPr>
      <t>.20</t>
    </r>
    <r>
      <rPr>
        <i/>
        <sz val="10"/>
        <rFont val="Arial CE"/>
        <charset val="238"/>
      </rPr>
      <t>23 !</t>
    </r>
  </si>
  <si>
    <t>Střední</t>
  </si>
  <si>
    <t>odborná</t>
  </si>
  <si>
    <t>škola</t>
  </si>
  <si>
    <t>zdravotní</t>
  </si>
  <si>
    <t>řemesel</t>
  </si>
  <si>
    <t>V O Š</t>
  </si>
  <si>
    <t>a</t>
  </si>
  <si>
    <t>S P 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</si>
</sst>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15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b/>
      <sz val="11"/>
      <color theme="4" tint="-0.499984740745262"/>
      <name val="Arial CE"/>
      <charset val="238"/>
    </font>
    <font>
      <i/>
      <sz val="9"/>
      <name val="Arial CE"/>
      <charset val="238"/>
    </font>
    <font>
      <b/>
      <sz val="13"/>
      <name val="Arial CE"/>
      <charset val="238"/>
    </font>
    <font>
      <i/>
      <sz val="10"/>
      <name val="Arial CE"/>
      <charset val="238"/>
    </font>
    <font>
      <b/>
      <i/>
      <sz val="10"/>
      <color rgb="FFFF0000"/>
      <name val="Arial CE"/>
      <charset val="238"/>
    </font>
    <font>
      <i/>
      <sz val="10"/>
      <color rgb="FFFF0000"/>
      <name val="Arial CE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16" xfId="0" applyBorder="1" applyAlignment="1">
      <alignment horizontal="center"/>
    </xf>
    <xf numFmtId="0" fontId="3" fillId="0" borderId="0" xfId="0" applyFont="1"/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0" fillId="0" borderId="19" xfId="0" applyFont="1" applyBorder="1"/>
    <xf numFmtId="0" fontId="0" fillId="0" borderId="20" xfId="0" applyFont="1" applyBorder="1"/>
    <xf numFmtId="0" fontId="0" fillId="0" borderId="5" xfId="0" applyFont="1" applyBorder="1"/>
    <xf numFmtId="0" fontId="0" fillId="0" borderId="6" xfId="0" applyFont="1" applyFill="1" applyBorder="1"/>
    <xf numFmtId="0" fontId="0" fillId="0" borderId="24" xfId="0" applyFont="1" applyBorder="1"/>
    <xf numFmtId="0" fontId="0" fillId="0" borderId="20" xfId="0" applyFont="1" applyBorder="1" applyAlignment="1">
      <alignment horizontal="left"/>
    </xf>
    <xf numFmtId="0" fontId="0" fillId="0" borderId="0" xfId="0" applyFont="1" applyFill="1" applyBorder="1"/>
    <xf numFmtId="0" fontId="6" fillId="0" borderId="27" xfId="0" applyFont="1" applyBorder="1" applyAlignment="1">
      <alignment horizontal="right"/>
    </xf>
    <xf numFmtId="0" fontId="0" fillId="0" borderId="19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5" fillId="0" borderId="0" xfId="1" applyFont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14" fontId="7" fillId="0" borderId="13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2" xfId="0" applyFont="1" applyBorder="1"/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6" xfId="0" applyFont="1" applyBorder="1"/>
    <xf numFmtId="0" fontId="10" fillId="0" borderId="31" xfId="0" applyFont="1" applyBorder="1"/>
    <xf numFmtId="0" fontId="0" fillId="0" borderId="0" xfId="0" applyFont="1"/>
    <xf numFmtId="0" fontId="11" fillId="0" borderId="0" xfId="0" applyFont="1" applyBorder="1" applyAlignment="1"/>
    <xf numFmtId="0" fontId="0" fillId="0" borderId="0" xfId="0" applyFont="1" applyAlignment="1"/>
    <xf numFmtId="0" fontId="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righ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18758</xdr:colOff>
      <xdr:row>2</xdr:row>
      <xdr:rowOff>66675</xdr:rowOff>
    </xdr:from>
    <xdr:to>
      <xdr:col>4</xdr:col>
      <xdr:colOff>447675</xdr:colOff>
      <xdr:row>7</xdr:row>
      <xdr:rowOff>95250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058" y="476250"/>
          <a:ext cx="895642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8</xdr:row>
      <xdr:rowOff>123825</xdr:rowOff>
    </xdr:from>
    <xdr:to>
      <xdr:col>6</xdr:col>
      <xdr:colOff>455119</xdr:colOff>
      <xdr:row>13</xdr:row>
      <xdr:rowOff>104775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1619250"/>
          <a:ext cx="893269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14</xdr:row>
      <xdr:rowOff>104774</xdr:rowOff>
    </xdr:from>
    <xdr:to>
      <xdr:col>8</xdr:col>
      <xdr:colOff>457200</xdr:colOff>
      <xdr:row>19</xdr:row>
      <xdr:rowOff>104774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2686049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20</xdr:row>
      <xdr:rowOff>123825</xdr:rowOff>
    </xdr:from>
    <xdr:to>
      <xdr:col>10</xdr:col>
      <xdr:colOff>457200</xdr:colOff>
      <xdr:row>25</xdr:row>
      <xdr:rowOff>93663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790950"/>
          <a:ext cx="904875" cy="874713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26</xdr:row>
      <xdr:rowOff>95249</xdr:rowOff>
    </xdr:from>
    <xdr:to>
      <xdr:col>12</xdr:col>
      <xdr:colOff>447675</xdr:colOff>
      <xdr:row>31</xdr:row>
      <xdr:rowOff>104774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1675" y="4848224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32</xdr:row>
      <xdr:rowOff>85725</xdr:rowOff>
    </xdr:from>
    <xdr:to>
      <xdr:col>14</xdr:col>
      <xdr:colOff>447675</xdr:colOff>
      <xdr:row>37</xdr:row>
      <xdr:rowOff>85725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5781675"/>
          <a:ext cx="8763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Vorac@gymspk.c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prikrylova@skolasumperk.cz" TargetMode="External"/><Relationship Id="rId1" Type="http://schemas.openxmlformats.org/officeDocument/2006/relationships/hyperlink" Target="mailto:petrik@vsps-su.cz" TargetMode="External"/><Relationship Id="rId6" Type="http://schemas.openxmlformats.org/officeDocument/2006/relationships/hyperlink" Target="mailto:zajoch.r@seznam.cz" TargetMode="External"/><Relationship Id="rId5" Type="http://schemas.openxmlformats.org/officeDocument/2006/relationships/hyperlink" Target="mailto:strpkovaK@seznam.cz" TargetMode="External"/><Relationship Id="rId4" Type="http://schemas.openxmlformats.org/officeDocument/2006/relationships/hyperlink" Target="mailto:zimmermann.zdenek@gyz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selection activeCell="B6" sqref="B6"/>
    </sheetView>
  </sheetViews>
  <sheetFormatPr defaultRowHeight="12.75" x14ac:dyDescent="0.2"/>
  <cols>
    <col min="1" max="1" width="3.7109375" customWidth="1"/>
    <col min="2" max="2" width="13.85546875" customWidth="1"/>
    <col min="3" max="3" width="12.7109375" customWidth="1"/>
    <col min="4" max="15" width="7" customWidth="1"/>
    <col min="16" max="16" width="4.5703125" bestFit="1" customWidth="1"/>
    <col min="17" max="17" width="7.85546875" customWidth="1"/>
  </cols>
  <sheetData>
    <row r="1" spans="1:17" ht="18" customHeight="1" thickBot="1" x14ac:dyDescent="0.25">
      <c r="B1" s="6" t="s">
        <v>2</v>
      </c>
      <c r="Q1" s="4" t="s">
        <v>3</v>
      </c>
    </row>
    <row r="2" spans="1:17" ht="14.25" customHeight="1" thickBot="1" x14ac:dyDescent="0.3">
      <c r="A2" s="16" t="s">
        <v>17</v>
      </c>
      <c r="B2" s="25" t="s">
        <v>1</v>
      </c>
      <c r="C2" s="26">
        <v>44895</v>
      </c>
      <c r="D2" s="27"/>
      <c r="E2" s="28">
        <v>1</v>
      </c>
      <c r="F2" s="29"/>
      <c r="G2" s="25">
        <v>2</v>
      </c>
      <c r="H2" s="29"/>
      <c r="I2" s="28">
        <v>3</v>
      </c>
      <c r="J2" s="29"/>
      <c r="K2" s="28">
        <v>4</v>
      </c>
      <c r="L2" s="29"/>
      <c r="M2" s="28">
        <v>5</v>
      </c>
      <c r="N2" s="29"/>
      <c r="O2" s="25">
        <v>6</v>
      </c>
      <c r="P2" s="62"/>
      <c r="Q2" s="5" t="s">
        <v>0</v>
      </c>
    </row>
    <row r="3" spans="1:17" ht="14.25" customHeight="1" x14ac:dyDescent="0.25">
      <c r="A3" s="30"/>
      <c r="B3" s="33"/>
      <c r="C3" s="9" t="s">
        <v>34</v>
      </c>
      <c r="D3" s="36"/>
      <c r="E3" s="37"/>
      <c r="F3" s="38">
        <v>1</v>
      </c>
      <c r="G3" s="39"/>
      <c r="H3" s="38">
        <v>1</v>
      </c>
      <c r="I3" s="40"/>
      <c r="J3" s="38">
        <v>1</v>
      </c>
      <c r="K3" s="40"/>
      <c r="L3" s="38">
        <v>1</v>
      </c>
      <c r="M3" s="40"/>
      <c r="N3" s="38">
        <v>1</v>
      </c>
      <c r="O3" s="39"/>
      <c r="P3" s="63">
        <f>D3+F3+H3+J3+L3+N3</f>
        <v>5</v>
      </c>
      <c r="Q3" s="68"/>
    </row>
    <row r="4" spans="1:17" ht="14.25" customHeight="1" x14ac:dyDescent="0.25">
      <c r="A4" s="30"/>
      <c r="B4" s="34" t="s">
        <v>4</v>
      </c>
      <c r="C4" s="10" t="s">
        <v>8</v>
      </c>
      <c r="D4" s="36"/>
      <c r="E4" s="37"/>
      <c r="F4" s="41">
        <v>1</v>
      </c>
      <c r="G4" s="39"/>
      <c r="H4" s="41">
        <v>1</v>
      </c>
      <c r="I4" s="40"/>
      <c r="J4" s="41">
        <v>1</v>
      </c>
      <c r="K4" s="40"/>
      <c r="L4" s="41">
        <v>1</v>
      </c>
      <c r="M4" s="40"/>
      <c r="N4" s="41">
        <v>1</v>
      </c>
      <c r="O4" s="39"/>
      <c r="P4" s="64">
        <f t="shared" ref="P4:P36" si="0">D4+F4+H4+J4+L4+N4</f>
        <v>5</v>
      </c>
      <c r="Q4" s="68"/>
    </row>
    <row r="5" spans="1:17" ht="14.25" customHeight="1" x14ac:dyDescent="0.25">
      <c r="A5" s="30">
        <v>1</v>
      </c>
      <c r="B5" s="34"/>
      <c r="C5" s="10" t="s">
        <v>24</v>
      </c>
      <c r="D5" s="36"/>
      <c r="E5" s="37"/>
      <c r="F5" s="41">
        <v>0</v>
      </c>
      <c r="G5" s="3">
        <f>SUM(F3:F8)</f>
        <v>2</v>
      </c>
      <c r="H5" s="41">
        <v>1</v>
      </c>
      <c r="I5" s="2">
        <f>SUM(H3:H8)</f>
        <v>3</v>
      </c>
      <c r="J5" s="41">
        <v>1</v>
      </c>
      <c r="K5" s="2">
        <f>SUM(J3:J8)</f>
        <v>4</v>
      </c>
      <c r="L5" s="41">
        <v>1</v>
      </c>
      <c r="M5" s="2">
        <f>SUM(L3:L8)</f>
        <v>4</v>
      </c>
      <c r="N5" s="41">
        <v>1</v>
      </c>
      <c r="O5" s="3">
        <f>SUM(N3:N8)</f>
        <v>4</v>
      </c>
      <c r="P5" s="64">
        <f t="shared" si="0"/>
        <v>4</v>
      </c>
      <c r="Q5" s="69">
        <f>SUM(P3:P8)</f>
        <v>17</v>
      </c>
    </row>
    <row r="6" spans="1:17" ht="14.25" customHeight="1" x14ac:dyDescent="0.25">
      <c r="A6" s="30"/>
      <c r="B6" s="34" t="s">
        <v>5</v>
      </c>
      <c r="C6" s="10" t="s">
        <v>25</v>
      </c>
      <c r="D6" s="36"/>
      <c r="E6" s="37"/>
      <c r="F6" s="41">
        <v>0</v>
      </c>
      <c r="G6" s="39"/>
      <c r="H6" s="41">
        <v>0</v>
      </c>
      <c r="I6" s="40"/>
      <c r="J6" s="41">
        <v>1</v>
      </c>
      <c r="K6" s="40"/>
      <c r="L6" s="41">
        <v>1</v>
      </c>
      <c r="M6" s="40"/>
      <c r="N6" s="41">
        <v>1</v>
      </c>
      <c r="O6" s="39"/>
      <c r="P6" s="64">
        <f t="shared" si="0"/>
        <v>3</v>
      </c>
      <c r="Q6" s="68"/>
    </row>
    <row r="7" spans="1:17" ht="12" customHeight="1" x14ac:dyDescent="0.25">
      <c r="A7" s="30"/>
      <c r="B7" s="34"/>
      <c r="C7" s="23"/>
      <c r="D7" s="36"/>
      <c r="E7" s="37"/>
      <c r="F7" s="42"/>
      <c r="G7" s="39"/>
      <c r="H7" s="42"/>
      <c r="I7" s="40"/>
      <c r="J7" s="42"/>
      <c r="K7" s="40"/>
      <c r="L7" s="42"/>
      <c r="M7" s="40"/>
      <c r="N7" s="42"/>
      <c r="O7" s="39"/>
      <c r="P7" s="65"/>
      <c r="Q7" s="68"/>
    </row>
    <row r="8" spans="1:17" ht="12" customHeight="1" thickBot="1" x14ac:dyDescent="0.3">
      <c r="A8" s="31"/>
      <c r="B8" s="7" t="s">
        <v>22</v>
      </c>
      <c r="C8" s="11"/>
      <c r="D8" s="43"/>
      <c r="E8" s="44"/>
      <c r="F8" s="45"/>
      <c r="G8" s="46"/>
      <c r="H8" s="45"/>
      <c r="I8" s="47"/>
      <c r="J8" s="45"/>
      <c r="K8" s="47"/>
      <c r="L8" s="45"/>
      <c r="M8" s="47"/>
      <c r="N8" s="45"/>
      <c r="O8" s="46"/>
      <c r="P8" s="66"/>
      <c r="Q8" s="70"/>
    </row>
    <row r="9" spans="1:17" ht="14.25" customHeight="1" x14ac:dyDescent="0.25">
      <c r="A9" s="32"/>
      <c r="B9" s="33"/>
      <c r="C9" s="9" t="s">
        <v>10</v>
      </c>
      <c r="D9" s="48">
        <v>0</v>
      </c>
      <c r="E9" s="49"/>
      <c r="F9" s="50"/>
      <c r="G9" s="51"/>
      <c r="H9" s="38">
        <v>1</v>
      </c>
      <c r="I9" s="49"/>
      <c r="J9" s="38"/>
      <c r="K9" s="49"/>
      <c r="L9" s="38">
        <v>1</v>
      </c>
      <c r="M9" s="49"/>
      <c r="N9" s="38">
        <v>1</v>
      </c>
      <c r="O9" s="52"/>
      <c r="P9" s="63">
        <f t="shared" si="0"/>
        <v>3</v>
      </c>
      <c r="Q9" s="71"/>
    </row>
    <row r="10" spans="1:17" ht="14.25" customHeight="1" x14ac:dyDescent="0.25">
      <c r="A10" s="30"/>
      <c r="B10" s="34" t="s">
        <v>4</v>
      </c>
      <c r="C10" s="10" t="s">
        <v>9</v>
      </c>
      <c r="D10" s="53">
        <v>0</v>
      </c>
      <c r="E10" s="40"/>
      <c r="F10" s="50"/>
      <c r="G10" s="51"/>
      <c r="H10" s="41">
        <v>0</v>
      </c>
      <c r="I10" s="40"/>
      <c r="J10" s="41"/>
      <c r="K10" s="40"/>
      <c r="L10" s="41">
        <v>1</v>
      </c>
      <c r="M10" s="40"/>
      <c r="N10" s="41">
        <v>1</v>
      </c>
      <c r="O10" s="39"/>
      <c r="P10" s="64">
        <f t="shared" si="0"/>
        <v>2</v>
      </c>
      <c r="Q10" s="68"/>
    </row>
    <row r="11" spans="1:17" ht="14.25" customHeight="1" x14ac:dyDescent="0.25">
      <c r="A11" s="30">
        <v>2</v>
      </c>
      <c r="B11" s="34"/>
      <c r="C11" s="10" t="s">
        <v>16</v>
      </c>
      <c r="D11" s="53">
        <v>1</v>
      </c>
      <c r="E11" s="2">
        <f>SUM(D9:D14)</f>
        <v>2</v>
      </c>
      <c r="F11" s="50"/>
      <c r="G11" s="51"/>
      <c r="H11" s="41">
        <v>1</v>
      </c>
      <c r="I11" s="2">
        <f>SUM(H9:H14)</f>
        <v>3</v>
      </c>
      <c r="J11" s="41">
        <v>0</v>
      </c>
      <c r="K11" s="2">
        <f>SUM(J9:J14)</f>
        <v>2.5</v>
      </c>
      <c r="L11" s="41">
        <v>1</v>
      </c>
      <c r="M11" s="2">
        <f>SUM(L9:L14)</f>
        <v>4</v>
      </c>
      <c r="N11" s="41">
        <v>1</v>
      </c>
      <c r="O11" s="3">
        <f>SUM(N9:N14)</f>
        <v>4</v>
      </c>
      <c r="P11" s="64">
        <f t="shared" si="0"/>
        <v>4</v>
      </c>
      <c r="Q11" s="69">
        <f>SUM(P9:P14)</f>
        <v>15.5</v>
      </c>
    </row>
    <row r="12" spans="1:17" ht="14.25" customHeight="1" x14ac:dyDescent="0.25">
      <c r="A12" s="30"/>
      <c r="B12" s="34" t="s">
        <v>1</v>
      </c>
      <c r="C12" s="10" t="s">
        <v>11</v>
      </c>
      <c r="D12" s="53">
        <v>1</v>
      </c>
      <c r="E12" s="40"/>
      <c r="F12" s="50"/>
      <c r="G12" s="51"/>
      <c r="H12" s="41"/>
      <c r="I12" s="40"/>
      <c r="J12" s="41">
        <v>0.5</v>
      </c>
      <c r="K12" s="40"/>
      <c r="L12" s="41">
        <v>1</v>
      </c>
      <c r="M12" s="40"/>
      <c r="N12" s="41"/>
      <c r="O12" s="39"/>
      <c r="P12" s="64">
        <f t="shared" si="0"/>
        <v>2.5</v>
      </c>
      <c r="Q12" s="68"/>
    </row>
    <row r="13" spans="1:17" ht="14.25" customHeight="1" x14ac:dyDescent="0.25">
      <c r="A13" s="30"/>
      <c r="B13" s="34"/>
      <c r="C13" s="15" t="s">
        <v>38</v>
      </c>
      <c r="D13" s="54"/>
      <c r="E13" s="40"/>
      <c r="F13" s="50"/>
      <c r="G13" s="51"/>
      <c r="H13" s="42">
        <v>1</v>
      </c>
      <c r="I13" s="40"/>
      <c r="J13" s="42">
        <v>1</v>
      </c>
      <c r="K13" s="40"/>
      <c r="L13" s="42"/>
      <c r="M13" s="40"/>
      <c r="N13" s="42">
        <v>1</v>
      </c>
      <c r="O13" s="39"/>
      <c r="P13" s="64">
        <f t="shared" si="0"/>
        <v>3</v>
      </c>
      <c r="Q13" s="68"/>
    </row>
    <row r="14" spans="1:17" ht="14.25" customHeight="1" thickBot="1" x14ac:dyDescent="0.3">
      <c r="A14" s="31"/>
      <c r="B14" s="8" t="s">
        <v>21</v>
      </c>
      <c r="C14" s="12" t="s">
        <v>37</v>
      </c>
      <c r="D14" s="55"/>
      <c r="E14" s="47"/>
      <c r="F14" s="56"/>
      <c r="G14" s="57"/>
      <c r="H14" s="45"/>
      <c r="I14" s="47"/>
      <c r="J14" s="45">
        <v>1</v>
      </c>
      <c r="K14" s="47"/>
      <c r="L14" s="45"/>
      <c r="M14" s="47"/>
      <c r="N14" s="45"/>
      <c r="O14" s="46"/>
      <c r="P14" s="66">
        <f t="shared" si="0"/>
        <v>1</v>
      </c>
      <c r="Q14" s="70"/>
    </row>
    <row r="15" spans="1:17" ht="14.25" customHeight="1" x14ac:dyDescent="0.25">
      <c r="A15" s="30"/>
      <c r="B15" s="34" t="s">
        <v>49</v>
      </c>
      <c r="C15" s="13" t="s">
        <v>6</v>
      </c>
      <c r="D15" s="48">
        <v>0</v>
      </c>
      <c r="E15" s="49"/>
      <c r="F15" s="38">
        <v>0</v>
      </c>
      <c r="G15" s="52"/>
      <c r="H15" s="50"/>
      <c r="I15" s="37"/>
      <c r="J15" s="38">
        <v>1</v>
      </c>
      <c r="K15" s="49"/>
      <c r="L15" s="38">
        <v>1</v>
      </c>
      <c r="M15" s="49"/>
      <c r="N15" s="38">
        <v>1</v>
      </c>
      <c r="O15" s="52"/>
      <c r="P15" s="63">
        <f t="shared" si="0"/>
        <v>3</v>
      </c>
      <c r="Q15" s="71"/>
    </row>
    <row r="16" spans="1:17" ht="14.25" customHeight="1" x14ac:dyDescent="0.25">
      <c r="A16" s="30"/>
      <c r="B16" s="34" t="s">
        <v>50</v>
      </c>
      <c r="C16" s="10" t="s">
        <v>26</v>
      </c>
      <c r="D16" s="53">
        <v>0</v>
      </c>
      <c r="E16" s="40"/>
      <c r="F16" s="41">
        <v>1</v>
      </c>
      <c r="G16" s="39"/>
      <c r="H16" s="50"/>
      <c r="I16" s="37"/>
      <c r="J16" s="41">
        <v>1</v>
      </c>
      <c r="K16" s="40"/>
      <c r="L16" s="41">
        <v>1</v>
      </c>
      <c r="M16" s="40"/>
      <c r="N16" s="41">
        <v>1</v>
      </c>
      <c r="O16" s="39"/>
      <c r="P16" s="64">
        <f t="shared" si="0"/>
        <v>4</v>
      </c>
      <c r="Q16" s="68"/>
    </row>
    <row r="17" spans="1:17" ht="14.25" customHeight="1" x14ac:dyDescent="0.25">
      <c r="A17" s="30">
        <v>3</v>
      </c>
      <c r="B17" s="35" t="s">
        <v>51</v>
      </c>
      <c r="C17" s="10" t="s">
        <v>7</v>
      </c>
      <c r="D17" s="53">
        <v>0</v>
      </c>
      <c r="E17" s="2">
        <f>SUM(D15:D20)</f>
        <v>1</v>
      </c>
      <c r="F17" s="41">
        <v>0</v>
      </c>
      <c r="G17" s="3">
        <f>SUM(F15:F20)</f>
        <v>1</v>
      </c>
      <c r="H17" s="50"/>
      <c r="I17" s="37"/>
      <c r="J17" s="41">
        <v>1</v>
      </c>
      <c r="K17" s="2">
        <f>SUM(J15:J20)</f>
        <v>4</v>
      </c>
      <c r="L17" s="41"/>
      <c r="M17" s="2">
        <f>SUM(L15:L20)</f>
        <v>4</v>
      </c>
      <c r="N17" s="41"/>
      <c r="O17" s="3">
        <f>SUM(N15:N20)</f>
        <v>3</v>
      </c>
      <c r="P17" s="64">
        <f t="shared" si="0"/>
        <v>1</v>
      </c>
      <c r="Q17" s="69">
        <f>SUM(P15:P20)</f>
        <v>13</v>
      </c>
    </row>
    <row r="18" spans="1:17" ht="14.25" customHeight="1" x14ac:dyDescent="0.25">
      <c r="A18" s="30"/>
      <c r="B18" s="35" t="s">
        <v>1</v>
      </c>
      <c r="C18" s="10" t="s">
        <v>27</v>
      </c>
      <c r="D18" s="53">
        <v>1</v>
      </c>
      <c r="E18" s="40"/>
      <c r="F18" s="41">
        <v>0</v>
      </c>
      <c r="G18" s="39"/>
      <c r="H18" s="50"/>
      <c r="I18" s="37"/>
      <c r="J18" s="41">
        <v>1</v>
      </c>
      <c r="K18" s="40"/>
      <c r="L18" s="41">
        <v>1</v>
      </c>
      <c r="M18" s="40"/>
      <c r="N18" s="41">
        <v>0</v>
      </c>
      <c r="O18" s="39"/>
      <c r="P18" s="64">
        <f t="shared" si="0"/>
        <v>3</v>
      </c>
      <c r="Q18" s="68"/>
    </row>
    <row r="19" spans="1:17" ht="14.25" customHeight="1" x14ac:dyDescent="0.25">
      <c r="A19" s="30"/>
      <c r="B19" s="35"/>
      <c r="C19" s="15" t="s">
        <v>28</v>
      </c>
      <c r="D19" s="54"/>
      <c r="E19" s="40"/>
      <c r="F19" s="42"/>
      <c r="G19" s="39"/>
      <c r="H19" s="50"/>
      <c r="I19" s="37"/>
      <c r="J19" s="42"/>
      <c r="K19" s="40"/>
      <c r="L19" s="42">
        <v>1</v>
      </c>
      <c r="M19" s="40"/>
      <c r="N19" s="42">
        <v>1</v>
      </c>
      <c r="O19" s="39"/>
      <c r="P19" s="64">
        <f t="shared" si="0"/>
        <v>2</v>
      </c>
      <c r="Q19" s="68"/>
    </row>
    <row r="20" spans="1:17" ht="12" customHeight="1" thickBot="1" x14ac:dyDescent="0.3">
      <c r="A20" s="30"/>
      <c r="B20" s="21" t="s">
        <v>19</v>
      </c>
      <c r="C20" s="11"/>
      <c r="D20" s="54"/>
      <c r="E20" s="40"/>
      <c r="F20" s="42"/>
      <c r="G20" s="39"/>
      <c r="H20" s="50"/>
      <c r="I20" s="37"/>
      <c r="J20" s="42"/>
      <c r="K20" s="40"/>
      <c r="L20" s="42"/>
      <c r="M20" s="40"/>
      <c r="N20" s="42"/>
      <c r="O20" s="39"/>
      <c r="P20" s="65"/>
      <c r="Q20" s="68"/>
    </row>
    <row r="21" spans="1:17" ht="14.25" customHeight="1" x14ac:dyDescent="0.25">
      <c r="A21" s="32"/>
      <c r="B21" s="33" t="s">
        <v>44</v>
      </c>
      <c r="C21" s="9" t="s">
        <v>30</v>
      </c>
      <c r="D21" s="48"/>
      <c r="E21" s="49"/>
      <c r="F21" s="38">
        <v>1</v>
      </c>
      <c r="G21" s="52"/>
      <c r="H21" s="38">
        <v>0</v>
      </c>
      <c r="I21" s="52"/>
      <c r="J21" s="58"/>
      <c r="K21" s="59"/>
      <c r="L21" s="38">
        <v>1</v>
      </c>
      <c r="M21" s="49"/>
      <c r="N21" s="38">
        <v>1</v>
      </c>
      <c r="O21" s="52"/>
      <c r="P21" s="63">
        <f t="shared" si="0"/>
        <v>3</v>
      </c>
      <c r="Q21" s="71"/>
    </row>
    <row r="22" spans="1:17" ht="14.25" customHeight="1" x14ac:dyDescent="0.25">
      <c r="A22" s="30"/>
      <c r="B22" s="34" t="s">
        <v>46</v>
      </c>
      <c r="C22" s="10" t="s">
        <v>31</v>
      </c>
      <c r="D22" s="53">
        <v>0</v>
      </c>
      <c r="E22" s="40"/>
      <c r="F22" s="41">
        <v>0.5</v>
      </c>
      <c r="G22" s="39"/>
      <c r="H22" s="41">
        <v>0</v>
      </c>
      <c r="I22" s="39"/>
      <c r="J22" s="50"/>
      <c r="K22" s="37"/>
      <c r="L22" s="41">
        <v>1</v>
      </c>
      <c r="M22" s="40"/>
      <c r="N22" s="41">
        <v>1</v>
      </c>
      <c r="O22" s="39"/>
      <c r="P22" s="64">
        <f t="shared" si="0"/>
        <v>2.5</v>
      </c>
      <c r="Q22" s="68"/>
    </row>
    <row r="23" spans="1:17" ht="14.25" customHeight="1" x14ac:dyDescent="0.25">
      <c r="A23" s="30">
        <v>4</v>
      </c>
      <c r="B23" s="34" t="s">
        <v>48</v>
      </c>
      <c r="C23" s="14" t="s">
        <v>32</v>
      </c>
      <c r="D23" s="53">
        <v>0</v>
      </c>
      <c r="E23" s="2">
        <f>SUM(D21:D26)</f>
        <v>0</v>
      </c>
      <c r="F23" s="41">
        <v>0</v>
      </c>
      <c r="G23" s="3">
        <f>SUM(F21:F26)</f>
        <v>1.5</v>
      </c>
      <c r="H23" s="41">
        <v>0</v>
      </c>
      <c r="I23" s="2">
        <f>SUM(H21:H26)</f>
        <v>0</v>
      </c>
      <c r="J23" s="50"/>
      <c r="K23" s="37"/>
      <c r="L23" s="41"/>
      <c r="M23" s="2">
        <f>SUM(L21:L26)</f>
        <v>3</v>
      </c>
      <c r="N23" s="41">
        <v>1</v>
      </c>
      <c r="O23" s="3">
        <f>SUM(N21:N26)</f>
        <v>4</v>
      </c>
      <c r="P23" s="64">
        <f t="shared" si="0"/>
        <v>1</v>
      </c>
      <c r="Q23" s="69">
        <f>SUM(P21:P26)</f>
        <v>8.5</v>
      </c>
    </row>
    <row r="24" spans="1:17" ht="14.25" customHeight="1" x14ac:dyDescent="0.25">
      <c r="A24" s="30"/>
      <c r="B24" s="34" t="s">
        <v>1</v>
      </c>
      <c r="C24" s="10" t="s">
        <v>33</v>
      </c>
      <c r="D24" s="53">
        <v>0</v>
      </c>
      <c r="E24" s="40"/>
      <c r="F24" s="41">
        <v>0</v>
      </c>
      <c r="G24" s="39"/>
      <c r="H24" s="41">
        <v>0</v>
      </c>
      <c r="I24" s="39"/>
      <c r="J24" s="50"/>
      <c r="K24" s="37"/>
      <c r="L24" s="41">
        <v>1</v>
      </c>
      <c r="M24" s="40"/>
      <c r="N24" s="41">
        <v>1</v>
      </c>
      <c r="O24" s="39"/>
      <c r="P24" s="64">
        <f t="shared" si="0"/>
        <v>2</v>
      </c>
      <c r="Q24" s="68"/>
    </row>
    <row r="25" spans="1:17" ht="14.25" customHeight="1" x14ac:dyDescent="0.25">
      <c r="A25" s="30"/>
      <c r="B25" s="34"/>
      <c r="C25" s="15" t="s">
        <v>39</v>
      </c>
      <c r="D25" s="54">
        <v>0</v>
      </c>
      <c r="E25" s="40"/>
      <c r="F25" s="42"/>
      <c r="G25" s="39"/>
      <c r="H25" s="42"/>
      <c r="I25" s="39"/>
      <c r="J25" s="50"/>
      <c r="K25" s="37"/>
      <c r="L25" s="42">
        <v>0</v>
      </c>
      <c r="M25" s="40"/>
      <c r="N25" s="42"/>
      <c r="O25" s="39"/>
      <c r="P25" s="65">
        <f t="shared" si="0"/>
        <v>0</v>
      </c>
      <c r="Q25" s="68"/>
    </row>
    <row r="26" spans="1:17" ht="14.25" customHeight="1" thickBot="1" x14ac:dyDescent="0.3">
      <c r="A26" s="31"/>
      <c r="B26" s="8" t="s">
        <v>41</v>
      </c>
      <c r="C26" s="11" t="s">
        <v>40</v>
      </c>
      <c r="D26" s="55"/>
      <c r="E26" s="47"/>
      <c r="F26" s="45"/>
      <c r="G26" s="46"/>
      <c r="H26" s="45"/>
      <c r="I26" s="46"/>
      <c r="J26" s="56"/>
      <c r="K26" s="44"/>
      <c r="L26" s="45"/>
      <c r="M26" s="47"/>
      <c r="N26" s="45"/>
      <c r="O26" s="46"/>
      <c r="P26" s="66"/>
      <c r="Q26" s="70"/>
    </row>
    <row r="27" spans="1:17" ht="14.25" customHeight="1" x14ac:dyDescent="0.25">
      <c r="A27" s="30"/>
      <c r="B27" s="33" t="s">
        <v>44</v>
      </c>
      <c r="C27" s="17" t="s">
        <v>12</v>
      </c>
      <c r="D27" s="48">
        <v>0</v>
      </c>
      <c r="E27" s="40"/>
      <c r="F27" s="60">
        <v>0</v>
      </c>
      <c r="G27" s="39"/>
      <c r="H27" s="38">
        <v>0</v>
      </c>
      <c r="I27" s="40"/>
      <c r="J27" s="60">
        <v>0</v>
      </c>
      <c r="K27" s="39"/>
      <c r="L27" s="50"/>
      <c r="M27" s="37"/>
      <c r="N27" s="60">
        <v>1</v>
      </c>
      <c r="O27" s="39"/>
      <c r="P27" s="67">
        <f t="shared" si="0"/>
        <v>1</v>
      </c>
      <c r="Q27" s="68"/>
    </row>
    <row r="28" spans="1:17" ht="14.25" customHeight="1" x14ac:dyDescent="0.25">
      <c r="A28" s="30">
        <v>5</v>
      </c>
      <c r="B28" s="34" t="s">
        <v>45</v>
      </c>
      <c r="C28" s="14" t="s">
        <v>42</v>
      </c>
      <c r="D28" s="53">
        <v>0</v>
      </c>
      <c r="E28" s="40"/>
      <c r="F28" s="41">
        <v>0</v>
      </c>
      <c r="G28" s="39"/>
      <c r="H28" s="41">
        <v>0</v>
      </c>
      <c r="I28" s="40"/>
      <c r="J28" s="41">
        <v>0</v>
      </c>
      <c r="K28" s="39"/>
      <c r="L28" s="50"/>
      <c r="M28" s="37"/>
      <c r="N28" s="41">
        <v>0</v>
      </c>
      <c r="O28" s="39"/>
      <c r="P28" s="64">
        <f t="shared" si="0"/>
        <v>0</v>
      </c>
      <c r="Q28" s="68"/>
    </row>
    <row r="29" spans="1:17" ht="14.25" customHeight="1" x14ac:dyDescent="0.25">
      <c r="A29" s="30" t="s">
        <v>29</v>
      </c>
      <c r="B29" s="34" t="s">
        <v>46</v>
      </c>
      <c r="C29" s="14" t="s">
        <v>35</v>
      </c>
      <c r="D29" s="53">
        <v>0</v>
      </c>
      <c r="E29" s="2">
        <f>SUM(D27:D32)</f>
        <v>0</v>
      </c>
      <c r="F29" s="41">
        <v>0</v>
      </c>
      <c r="G29" s="3">
        <f>SUM(F27:F32)</f>
        <v>0</v>
      </c>
      <c r="H29" s="41">
        <v>0</v>
      </c>
      <c r="I29" s="2">
        <f>SUM(H27:H32)</f>
        <v>0</v>
      </c>
      <c r="J29" s="41">
        <v>0</v>
      </c>
      <c r="K29" s="2">
        <f>SUM(J27:J32)</f>
        <v>1</v>
      </c>
      <c r="L29" s="50"/>
      <c r="M29" s="37"/>
      <c r="N29" s="41">
        <v>0</v>
      </c>
      <c r="O29" s="3">
        <f>SUM(N27:N32)</f>
        <v>2</v>
      </c>
      <c r="P29" s="64">
        <f t="shared" si="0"/>
        <v>0</v>
      </c>
      <c r="Q29" s="69">
        <f>SUM(P27:P32)</f>
        <v>3</v>
      </c>
    </row>
    <row r="30" spans="1:17" ht="14.25" customHeight="1" x14ac:dyDescent="0.25">
      <c r="A30" s="30">
        <v>6</v>
      </c>
      <c r="B30" s="34" t="s">
        <v>1</v>
      </c>
      <c r="C30" s="14" t="s">
        <v>36</v>
      </c>
      <c r="D30" s="53">
        <v>0</v>
      </c>
      <c r="E30" s="40"/>
      <c r="F30" s="41">
        <v>0</v>
      </c>
      <c r="G30" s="39"/>
      <c r="H30" s="41">
        <v>0</v>
      </c>
      <c r="I30" s="40"/>
      <c r="J30" s="41">
        <v>1</v>
      </c>
      <c r="K30" s="39"/>
      <c r="L30" s="50"/>
      <c r="M30" s="37"/>
      <c r="N30" s="41">
        <v>1</v>
      </c>
      <c r="O30" s="39"/>
      <c r="P30" s="64">
        <f t="shared" si="0"/>
        <v>2</v>
      </c>
      <c r="Q30" s="68"/>
    </row>
    <row r="31" spans="1:17" ht="12" customHeight="1" x14ac:dyDescent="0.25">
      <c r="A31" s="30"/>
      <c r="B31" s="34"/>
      <c r="C31" s="24"/>
      <c r="D31" s="54"/>
      <c r="E31" s="40"/>
      <c r="F31" s="42"/>
      <c r="G31" s="39"/>
      <c r="H31" s="42"/>
      <c r="I31" s="40"/>
      <c r="J31" s="42"/>
      <c r="K31" s="39"/>
      <c r="L31" s="50"/>
      <c r="M31" s="37"/>
      <c r="N31" s="42"/>
      <c r="O31" s="39"/>
      <c r="P31" s="65"/>
      <c r="Q31" s="68"/>
    </row>
    <row r="32" spans="1:17" ht="12" customHeight="1" thickBot="1" x14ac:dyDescent="0.3">
      <c r="A32" s="31"/>
      <c r="B32" s="8" t="s">
        <v>20</v>
      </c>
      <c r="C32" s="18"/>
      <c r="D32" s="54"/>
      <c r="E32" s="40"/>
      <c r="F32" s="42"/>
      <c r="G32" s="39"/>
      <c r="H32" s="42"/>
      <c r="I32" s="40"/>
      <c r="J32" s="42"/>
      <c r="K32" s="39"/>
      <c r="L32" s="50"/>
      <c r="M32" s="37"/>
      <c r="N32" s="42"/>
      <c r="O32" s="39"/>
      <c r="P32" s="65">
        <f t="shared" si="0"/>
        <v>0</v>
      </c>
      <c r="Q32" s="68"/>
    </row>
    <row r="33" spans="1:17" ht="14.25" customHeight="1" x14ac:dyDescent="0.25">
      <c r="A33" s="30"/>
      <c r="B33" s="34" t="s">
        <v>44</v>
      </c>
      <c r="C33" s="19" t="s">
        <v>13</v>
      </c>
      <c r="D33" s="48">
        <v>0</v>
      </c>
      <c r="E33" s="49"/>
      <c r="F33" s="38">
        <v>0</v>
      </c>
      <c r="G33" s="52"/>
      <c r="H33" s="38">
        <v>0</v>
      </c>
      <c r="I33" s="49"/>
      <c r="J33" s="38">
        <v>0</v>
      </c>
      <c r="K33" s="49"/>
      <c r="L33" s="38">
        <v>0</v>
      </c>
      <c r="M33" s="52"/>
      <c r="N33" s="58"/>
      <c r="O33" s="61"/>
      <c r="P33" s="63">
        <f t="shared" si="0"/>
        <v>0</v>
      </c>
      <c r="Q33" s="71"/>
    </row>
    <row r="34" spans="1:17" ht="14.25" customHeight="1" x14ac:dyDescent="0.25">
      <c r="A34" s="30">
        <v>5</v>
      </c>
      <c r="B34" s="34" t="s">
        <v>47</v>
      </c>
      <c r="C34" s="14" t="s">
        <v>42</v>
      </c>
      <c r="D34" s="53">
        <v>0</v>
      </c>
      <c r="E34" s="40"/>
      <c r="F34" s="41">
        <v>0</v>
      </c>
      <c r="G34" s="39"/>
      <c r="H34" s="41">
        <v>0</v>
      </c>
      <c r="I34" s="40"/>
      <c r="J34" s="41">
        <v>0</v>
      </c>
      <c r="K34" s="40"/>
      <c r="L34" s="41">
        <v>1</v>
      </c>
      <c r="M34" s="39"/>
      <c r="N34" s="50"/>
      <c r="O34" s="51"/>
      <c r="P34" s="64">
        <f t="shared" si="0"/>
        <v>1</v>
      </c>
      <c r="Q34" s="68"/>
    </row>
    <row r="35" spans="1:17" ht="14.25" customHeight="1" x14ac:dyDescent="0.25">
      <c r="A35" s="30" t="s">
        <v>29</v>
      </c>
      <c r="B35" s="34" t="s">
        <v>46</v>
      </c>
      <c r="C35" s="14" t="s">
        <v>14</v>
      </c>
      <c r="D35" s="53">
        <v>0</v>
      </c>
      <c r="E35" s="2">
        <f>SUM(D33:D38)</f>
        <v>0</v>
      </c>
      <c r="F35" s="41">
        <v>0</v>
      </c>
      <c r="G35" s="3">
        <f>SUM(F33:F38)</f>
        <v>0</v>
      </c>
      <c r="H35" s="41">
        <v>1</v>
      </c>
      <c r="I35" s="2">
        <f>SUM(H33:H38)</f>
        <v>1</v>
      </c>
      <c r="J35" s="41">
        <v>0</v>
      </c>
      <c r="K35" s="2">
        <f>SUM(J33:J38)</f>
        <v>0</v>
      </c>
      <c r="L35" s="41">
        <v>1</v>
      </c>
      <c r="M35" s="2">
        <f>SUM(L33:L38)</f>
        <v>2</v>
      </c>
      <c r="N35" s="50"/>
      <c r="O35" s="51"/>
      <c r="P35" s="64">
        <f t="shared" si="0"/>
        <v>2</v>
      </c>
      <c r="Q35" s="69">
        <f>SUM(P33:P38)</f>
        <v>3</v>
      </c>
    </row>
    <row r="36" spans="1:17" ht="14.25" customHeight="1" x14ac:dyDescent="0.25">
      <c r="A36" s="30">
        <v>6</v>
      </c>
      <c r="B36" s="34" t="s">
        <v>1</v>
      </c>
      <c r="C36" s="14" t="s">
        <v>15</v>
      </c>
      <c r="D36" s="53">
        <v>0</v>
      </c>
      <c r="E36" s="40"/>
      <c r="F36" s="41">
        <v>0</v>
      </c>
      <c r="G36" s="39"/>
      <c r="H36" s="41">
        <v>0</v>
      </c>
      <c r="I36" s="40"/>
      <c r="J36" s="41">
        <v>0</v>
      </c>
      <c r="K36" s="40"/>
      <c r="L36" s="41">
        <v>0</v>
      </c>
      <c r="M36" s="39"/>
      <c r="N36" s="50"/>
      <c r="O36" s="51"/>
      <c r="P36" s="64">
        <f t="shared" si="0"/>
        <v>0</v>
      </c>
      <c r="Q36" s="68"/>
    </row>
    <row r="37" spans="1:17" ht="12" customHeight="1" x14ac:dyDescent="0.25">
      <c r="A37" s="30"/>
      <c r="B37" s="34"/>
      <c r="C37" s="24"/>
      <c r="D37" s="54"/>
      <c r="E37" s="40"/>
      <c r="F37" s="42"/>
      <c r="G37" s="39"/>
      <c r="H37" s="42"/>
      <c r="I37" s="40"/>
      <c r="J37" s="42"/>
      <c r="K37" s="40"/>
      <c r="L37" s="42"/>
      <c r="M37" s="39"/>
      <c r="N37" s="50"/>
      <c r="O37" s="51"/>
      <c r="P37" s="65"/>
      <c r="Q37" s="68"/>
    </row>
    <row r="38" spans="1:17" ht="12" customHeight="1" thickBot="1" x14ac:dyDescent="0.3">
      <c r="A38" s="1"/>
      <c r="B38" s="22" t="s">
        <v>18</v>
      </c>
      <c r="C38" s="20"/>
      <c r="D38" s="55"/>
      <c r="E38" s="47"/>
      <c r="F38" s="45"/>
      <c r="G38" s="46"/>
      <c r="H38" s="45"/>
      <c r="I38" s="47"/>
      <c r="J38" s="45"/>
      <c r="K38" s="47"/>
      <c r="L38" s="45"/>
      <c r="M38" s="46"/>
      <c r="N38" s="56"/>
      <c r="O38" s="57"/>
      <c r="P38" s="66"/>
      <c r="Q38" s="70"/>
    </row>
    <row r="39" spans="1:17" ht="13.5" customHeight="1" x14ac:dyDescent="0.2">
      <c r="A39" s="72"/>
      <c r="B39" s="73" t="s">
        <v>43</v>
      </c>
      <c r="C39" s="74"/>
      <c r="D39" s="75"/>
      <c r="E39" s="75"/>
      <c r="F39" s="75"/>
      <c r="G39" s="75"/>
      <c r="H39" s="23"/>
      <c r="I39" s="23"/>
      <c r="J39" s="23"/>
      <c r="K39" s="23"/>
      <c r="L39" s="23"/>
      <c r="M39" s="23"/>
      <c r="N39" s="23"/>
      <c r="O39" s="23"/>
      <c r="P39" s="76"/>
      <c r="Q39" s="77" t="s">
        <v>23</v>
      </c>
    </row>
  </sheetData>
  <phoneticPr fontId="0" type="noConversion"/>
  <hyperlinks>
    <hyperlink ref="B20" r:id="rId1"/>
    <hyperlink ref="B26" r:id="rId2"/>
    <hyperlink ref="B14" r:id="rId3"/>
    <hyperlink ref="B8" r:id="rId4" display="mailto:zimmermann.zdenek@gyza.cz"/>
    <hyperlink ref="B38" r:id="rId5"/>
    <hyperlink ref="B32" r:id="rId6"/>
  </hyperlinks>
  <pageMargins left="0.98425196850393704" right="0.98425196850393704" top="0.39370078740157483" bottom="0.39370078740157483" header="0.51181102362204722" footer="0.51181102362204722"/>
  <pageSetup paperSize="9" orientation="landscape" r:id="rId7"/>
  <headerFooter alignWithMargins="0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Voráč</dc:creator>
  <cp:lastModifiedBy>Voráč Jiří</cp:lastModifiedBy>
  <cp:lastPrinted>2022-11-30T15:04:27Z</cp:lastPrinted>
  <dcterms:created xsi:type="dcterms:W3CDTF">2009-11-23T20:32:10Z</dcterms:created>
  <dcterms:modified xsi:type="dcterms:W3CDTF">2022-12-20T13:34:35Z</dcterms:modified>
</cp:coreProperties>
</file>