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řŠkolKraj11\PřŠkOkres2023\"/>
    </mc:Choice>
  </mc:AlternateContent>
  <bookViews>
    <workbookView xWindow="0" yWindow="60" windowWidth="15195" windowHeight="9210"/>
  </bookViews>
  <sheets>
    <sheet name="SŠ 2023" sheetId="1" r:id="rId1"/>
  </sheets>
  <calcPr calcId="162913"/>
</workbook>
</file>

<file path=xl/calcChain.xml><?xml version="1.0" encoding="utf-8"?>
<calcChain xmlns="http://schemas.openxmlformats.org/spreadsheetml/2006/main">
  <c r="N27" i="1" l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6" i="1"/>
  <c r="N5" i="1"/>
  <c r="N4" i="1"/>
  <c r="N3" i="1"/>
  <c r="O25" i="1" l="1"/>
  <c r="K25" i="1"/>
  <c r="I25" i="1"/>
  <c r="G25" i="1"/>
  <c r="E25" i="1"/>
  <c r="O20" i="1"/>
  <c r="M20" i="1"/>
  <c r="I20" i="1"/>
  <c r="G20" i="1"/>
  <c r="E20" i="1"/>
  <c r="O15" i="1"/>
  <c r="M15" i="1"/>
  <c r="K15" i="1"/>
  <c r="G15" i="1"/>
  <c r="E15" i="1"/>
  <c r="O10" i="1"/>
  <c r="M10" i="1"/>
  <c r="K10" i="1"/>
  <c r="I10" i="1"/>
  <c r="O5" i="1"/>
  <c r="M5" i="1"/>
  <c r="K5" i="1"/>
  <c r="I5" i="1"/>
  <c r="G5" i="1"/>
  <c r="E10" i="1"/>
</calcChain>
</file>

<file path=xl/sharedStrings.xml><?xml version="1.0" encoding="utf-8"?>
<sst xmlns="http://schemas.openxmlformats.org/spreadsheetml/2006/main" count="48" uniqueCount="44">
  <si>
    <t>body</t>
  </si>
  <si>
    <t>Šumperk</t>
  </si>
  <si>
    <t>Zábřeh</t>
  </si>
  <si>
    <t>poř.</t>
  </si>
  <si>
    <t>petrik@vsps-su.cz</t>
  </si>
  <si>
    <t>zajoch.r@seznam.cz</t>
  </si>
  <si>
    <t>Vorac@gymspk.cz</t>
  </si>
  <si>
    <t>zimmermann.zdenek@gyza.cz</t>
  </si>
  <si>
    <t>ŘEMESEL</t>
  </si>
  <si>
    <t>pukysova@skolasumperk.cz</t>
  </si>
  <si>
    <t>S O Š</t>
  </si>
  <si>
    <t>Havránek Jan</t>
  </si>
  <si>
    <t>Fišnar Jakub</t>
  </si>
  <si>
    <t>Re Tomáš</t>
  </si>
  <si>
    <t>Dřevojánek Jan</t>
  </si>
  <si>
    <t>Jírů Ondřej</t>
  </si>
  <si>
    <t>Chytil Matouš</t>
  </si>
  <si>
    <t>Michal Patrik</t>
  </si>
  <si>
    <t>Nesporá Tatána</t>
  </si>
  <si>
    <t>Novák David</t>
  </si>
  <si>
    <t>Gregora Jakub</t>
  </si>
  <si>
    <t>Straka Jakub</t>
  </si>
  <si>
    <t>Kopa Kryštof</t>
  </si>
  <si>
    <t>Matějka Matěj</t>
  </si>
  <si>
    <t>Michálka Karel</t>
  </si>
  <si>
    <t>Štěpán Jakub</t>
  </si>
  <si>
    <t>Zika Albert</t>
  </si>
  <si>
    <t>Šimek Matyáš</t>
  </si>
  <si>
    <t>Strak Lukáš</t>
  </si>
  <si>
    <t>Schwarzer / Došek</t>
  </si>
  <si>
    <t>Dušánek Přemysl</t>
  </si>
  <si>
    <t>Krmela / Martinčík</t>
  </si>
  <si>
    <t>Marešová V. M.</t>
  </si>
  <si>
    <t xml:space="preserve">Přebor družstev STŘEDNÍCH ŠKOL v ŠACHU </t>
  </si>
  <si>
    <t>Hubáček Matěj</t>
  </si>
  <si>
    <t>Gronych Robin</t>
  </si>
  <si>
    <t>Rozhodčí: J. Voráč</t>
  </si>
  <si>
    <r>
      <t xml:space="preserve">O vítězi rozhodly </t>
    </r>
    <r>
      <rPr>
        <b/>
        <sz val="10"/>
        <rFont val="Arial CE"/>
        <charset val="238"/>
      </rPr>
      <t>ZÁPASOVÉ BODY</t>
    </r>
    <r>
      <rPr>
        <sz val="10"/>
        <rFont val="Arial CE"/>
        <charset val="238"/>
      </rPr>
      <t>.  ( G Zábřeh = 12;  G Šumperk = 9 )</t>
    </r>
  </si>
  <si>
    <t>https://chess-results.com/tnr861092.aspx?lan=5</t>
  </si>
  <si>
    <r>
      <t>KRAJSKÉ kolo bude</t>
    </r>
    <r>
      <rPr>
        <b/>
        <sz val="11"/>
        <color theme="1"/>
        <rFont val="Arial CE"/>
        <charset val="238"/>
      </rPr>
      <t xml:space="preserve"> 30. ledna</t>
    </r>
    <r>
      <rPr>
        <sz val="11"/>
        <color theme="1"/>
        <rFont val="Arial CE"/>
        <charset val="238"/>
      </rPr>
      <t xml:space="preserve"> 2024 na PřF UP Olomouc.     </t>
    </r>
    <r>
      <rPr>
        <b/>
        <sz val="11"/>
        <color theme="1"/>
        <rFont val="Arial CE"/>
        <charset val="238"/>
      </rPr>
      <t>Přihlášky</t>
    </r>
    <r>
      <rPr>
        <sz val="11"/>
        <color theme="1"/>
        <rFont val="Arial CE"/>
        <charset val="238"/>
      </rPr>
      <t xml:space="preserve"> do </t>
    </r>
    <r>
      <rPr>
        <b/>
        <sz val="11"/>
        <color theme="1"/>
        <rFont val="Arial CE"/>
        <charset val="238"/>
      </rPr>
      <t>23.1.</t>
    </r>
    <r>
      <rPr>
        <sz val="11"/>
        <color theme="1"/>
        <rFont val="Arial CE"/>
        <charset val="238"/>
      </rPr>
      <t xml:space="preserve">24 na  </t>
    </r>
    <r>
      <rPr>
        <b/>
        <sz val="11"/>
        <color theme="1"/>
        <rFont val="Arial CE"/>
        <charset val="238"/>
      </rPr>
      <t xml:space="preserve"> biolci@volny.cz   :</t>
    </r>
    <r>
      <rPr>
        <sz val="11"/>
        <color theme="1"/>
        <rFont val="Arial CE"/>
        <charset val="238"/>
      </rPr>
      <t xml:space="preserve">   Startovné 600 Kč/družstvo.</t>
    </r>
  </si>
  <si>
    <t>VOŠ a SPŠ</t>
  </si>
  <si>
    <t>S Š</t>
  </si>
  <si>
    <t>Gymnázium</t>
  </si>
  <si>
    <t>okresní kolo : Šumperk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</si>
</sst>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 CE"/>
      <charset val="238"/>
    </font>
    <font>
      <sz val="16"/>
      <name val="Arial CE"/>
      <family val="2"/>
      <charset val="238"/>
    </font>
    <font>
      <sz val="15"/>
      <name val="Arial CE"/>
      <family val="2"/>
      <charset val="238"/>
    </font>
    <font>
      <sz val="12"/>
      <name val="Arial CE"/>
      <family val="2"/>
      <charset val="238"/>
    </font>
    <font>
      <i/>
      <sz val="10"/>
      <name val="Arial CE"/>
      <family val="2"/>
      <charset val="238"/>
    </font>
    <font>
      <b/>
      <sz val="12"/>
      <color theme="4" tint="-0.499984740745262"/>
      <name val="Arial CE"/>
      <charset val="238"/>
    </font>
    <font>
      <u/>
      <sz val="10"/>
      <color theme="10"/>
      <name val="Arial CE"/>
      <charset val="238"/>
    </font>
    <font>
      <u/>
      <sz val="9"/>
      <color theme="10"/>
      <name val="Arial CE"/>
      <charset val="238"/>
    </font>
    <font>
      <sz val="14"/>
      <name val="Arial CE"/>
      <charset val="238"/>
    </font>
    <font>
      <sz val="10"/>
      <color theme="1"/>
      <name val="Arial CE"/>
      <charset val="238"/>
    </font>
    <font>
      <i/>
      <sz val="10"/>
      <color theme="1"/>
      <name val="Arial CE"/>
      <family val="2"/>
      <charset val="238"/>
    </font>
    <font>
      <sz val="12"/>
      <color theme="1"/>
      <name val="Arial CE"/>
      <charset val="238"/>
    </font>
    <font>
      <b/>
      <sz val="14"/>
      <color theme="4" tint="-0.499984740745262"/>
      <name val="Arial CE"/>
      <charset val="238"/>
    </font>
    <font>
      <sz val="9"/>
      <name val="Arial CE"/>
      <charset val="238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sz val="20"/>
      <name val="Arial CE"/>
      <charset val="238"/>
    </font>
    <font>
      <b/>
      <sz val="14"/>
      <color theme="1"/>
      <name val="Arial CE"/>
      <charset val="238"/>
    </font>
    <font>
      <b/>
      <sz val="10"/>
      <name val="Arial CE"/>
      <charset val="238"/>
    </font>
    <font>
      <sz val="18"/>
      <name val="Arial CE"/>
      <family val="2"/>
      <charset val="238"/>
    </font>
    <font>
      <i/>
      <sz val="10"/>
      <color theme="1"/>
      <name val="Arial CE"/>
      <charset val="238"/>
    </font>
  </fonts>
  <fills count="3">
    <fill>
      <patternFill patternType="none"/>
    </fill>
    <fill>
      <patternFill patternType="gray125"/>
    </fill>
    <fill>
      <patternFill patternType="gray06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Border="1"/>
    <xf numFmtId="0" fontId="1" fillId="0" borderId="15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Fill="1" applyBorder="1" applyAlignment="1">
      <alignment horizontal="right"/>
    </xf>
    <xf numFmtId="0" fontId="6" fillId="0" borderId="0" xfId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8" fillId="0" borderId="0" xfId="0" applyFont="1"/>
    <xf numFmtId="0" fontId="6" fillId="0" borderId="4" xfId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19" xfId="0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0" fontId="13" fillId="0" borderId="5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24" xfId="0" applyFont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2" fillId="0" borderId="0" xfId="0" applyFont="1" applyBorder="1" applyAlignment="1"/>
    <xf numFmtId="0" fontId="0" fillId="0" borderId="0" xfId="0" applyAlignment="1"/>
    <xf numFmtId="0" fontId="14" fillId="0" borderId="0" xfId="0" applyFont="1" applyFill="1" applyBorder="1" applyAlignment="1"/>
    <xf numFmtId="0" fontId="13" fillId="0" borderId="27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6" fillId="0" borderId="0" xfId="0" applyFont="1"/>
    <xf numFmtId="0" fontId="17" fillId="0" borderId="3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1" fillId="0" borderId="9" xfId="0" applyFont="1" applyBorder="1"/>
    <xf numFmtId="0" fontId="11" fillId="0" borderId="11" xfId="0" applyFont="1" applyBorder="1"/>
    <xf numFmtId="0" fontId="11" fillId="0" borderId="7" xfId="0" applyFont="1" applyBorder="1"/>
    <xf numFmtId="0" fontId="11" fillId="2" borderId="9" xfId="0" applyFont="1" applyFill="1" applyBorder="1"/>
    <xf numFmtId="0" fontId="11" fillId="2" borderId="11" xfId="0" applyFont="1" applyFill="1" applyBorder="1"/>
    <xf numFmtId="0" fontId="11" fillId="2" borderId="7" xfId="0" applyFont="1" applyFill="1" applyBorder="1"/>
    <xf numFmtId="0" fontId="11" fillId="0" borderId="0" xfId="0" applyFont="1" applyBorder="1"/>
    <xf numFmtId="0" fontId="11" fillId="0" borderId="5" xfId="0" applyFont="1" applyBorder="1"/>
    <xf numFmtId="0" fontId="11" fillId="0" borderId="1" xfId="0" applyFont="1" applyBorder="1"/>
    <xf numFmtId="0" fontId="11" fillId="2" borderId="0" xfId="0" applyFont="1" applyFill="1" applyBorder="1"/>
    <xf numFmtId="0" fontId="11" fillId="2" borderId="5" xfId="0" applyFont="1" applyFill="1" applyBorder="1"/>
    <xf numFmtId="0" fontId="13" fillId="0" borderId="0" xfId="0" applyFont="1" applyBorder="1" applyAlignment="1">
      <alignment horizontal="right"/>
    </xf>
    <xf numFmtId="0" fontId="11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0" fillId="0" borderId="0" xfId="0" applyFill="1"/>
    <xf numFmtId="0" fontId="19" fillId="0" borderId="13" xfId="0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20" fillId="0" borderId="0" xfId="0" applyFont="1" applyFill="1" applyBorder="1" applyAlignment="1">
      <alignment horizontal="right"/>
    </xf>
    <xf numFmtId="0" fontId="6" fillId="0" borderId="5" xfId="1" applyBorder="1" applyAlignment="1">
      <alignment horizontal="left"/>
    </xf>
    <xf numFmtId="0" fontId="7" fillId="0" borderId="0" xfId="1" applyFont="1" applyBorder="1" applyAlignment="1">
      <alignment horizontal="left"/>
    </xf>
    <xf numFmtId="0" fontId="18" fillId="0" borderId="0" xfId="0" applyFo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2</xdr:row>
      <xdr:rowOff>38100</xdr:rowOff>
    </xdr:from>
    <xdr:to>
      <xdr:col>4</xdr:col>
      <xdr:colOff>638175</xdr:colOff>
      <xdr:row>6</xdr:row>
      <xdr:rowOff>190500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704850"/>
          <a:ext cx="1066800" cy="10668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7</xdr:row>
      <xdr:rowOff>38100</xdr:rowOff>
    </xdr:from>
    <xdr:to>
      <xdr:col>6</xdr:col>
      <xdr:colOff>628650</xdr:colOff>
      <xdr:row>11</xdr:row>
      <xdr:rowOff>180975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0" y="184785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12</xdr:row>
      <xdr:rowOff>47625</xdr:rowOff>
    </xdr:from>
    <xdr:to>
      <xdr:col>8</xdr:col>
      <xdr:colOff>628650</xdr:colOff>
      <xdr:row>16</xdr:row>
      <xdr:rowOff>180975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3000375"/>
          <a:ext cx="1047750" cy="104775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17</xdr:row>
      <xdr:rowOff>38100</xdr:rowOff>
    </xdr:from>
    <xdr:to>
      <xdr:col>10</xdr:col>
      <xdr:colOff>628650</xdr:colOff>
      <xdr:row>21</xdr:row>
      <xdr:rowOff>180975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133850"/>
          <a:ext cx="1057275" cy="1057275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</xdr:colOff>
      <xdr:row>22</xdr:row>
      <xdr:rowOff>47625</xdr:rowOff>
    </xdr:from>
    <xdr:to>
      <xdr:col>12</xdr:col>
      <xdr:colOff>631824</xdr:colOff>
      <xdr:row>26</xdr:row>
      <xdr:rowOff>184149</xdr:rowOff>
    </xdr:to>
    <xdr:pic>
      <xdr:nvPicPr>
        <xdr:cNvPr id="8" name="Obrázek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5286375"/>
          <a:ext cx="1050924" cy="1050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orac@gymspk.cz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zajoch.r@seznam.cz" TargetMode="External"/><Relationship Id="rId1" Type="http://schemas.openxmlformats.org/officeDocument/2006/relationships/hyperlink" Target="mailto:petrik@vsps-su.cz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zimmermann.zdenek@gyza.cz" TargetMode="External"/><Relationship Id="rId4" Type="http://schemas.openxmlformats.org/officeDocument/2006/relationships/hyperlink" Target="mailto:pukysova@skolasumperk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workbookViewId="0">
      <selection activeCell="K3" sqref="K3"/>
    </sheetView>
  </sheetViews>
  <sheetFormatPr defaultRowHeight="12.75" x14ac:dyDescent="0.2"/>
  <cols>
    <col min="1" max="1" width="3.42578125" customWidth="1"/>
    <col min="2" max="2" width="18.28515625" customWidth="1"/>
    <col min="3" max="3" width="14.7109375" customWidth="1"/>
    <col min="4" max="4" width="6.7109375" customWidth="1"/>
    <col min="5" max="5" width="9.7109375" customWidth="1"/>
    <col min="6" max="6" width="6.7109375" customWidth="1"/>
    <col min="7" max="7" width="9.7109375" customWidth="1"/>
    <col min="8" max="8" width="6.7109375" customWidth="1"/>
    <col min="9" max="9" width="9.7109375" customWidth="1"/>
    <col min="10" max="10" width="6.7109375" customWidth="1"/>
    <col min="11" max="11" width="9.7109375" customWidth="1"/>
    <col min="12" max="12" width="6.7109375" customWidth="1"/>
    <col min="13" max="13" width="9.7109375" customWidth="1"/>
    <col min="14" max="14" width="4.7109375" customWidth="1"/>
    <col min="15" max="15" width="7.7109375" customWidth="1"/>
  </cols>
  <sheetData>
    <row r="1" spans="1:19" ht="28.5" customHeight="1" thickBot="1" x14ac:dyDescent="0.4">
      <c r="B1" s="54" t="s">
        <v>33</v>
      </c>
      <c r="G1" s="15"/>
      <c r="O1" s="11" t="s">
        <v>43</v>
      </c>
    </row>
    <row r="2" spans="1:19" ht="24" customHeight="1" thickBot="1" x14ac:dyDescent="0.4">
      <c r="A2" s="30" t="s">
        <v>3</v>
      </c>
      <c r="B2" s="74"/>
      <c r="C2" s="75">
        <v>45267</v>
      </c>
      <c r="D2" s="32"/>
      <c r="E2" s="2">
        <v>1</v>
      </c>
      <c r="F2" s="39"/>
      <c r="G2" s="10">
        <v>2</v>
      </c>
      <c r="H2" s="3"/>
      <c r="I2" s="2">
        <v>3</v>
      </c>
      <c r="J2" s="3"/>
      <c r="K2" s="2">
        <v>4</v>
      </c>
      <c r="L2" s="3"/>
      <c r="M2" s="2">
        <v>5</v>
      </c>
      <c r="N2" s="48"/>
      <c r="O2" s="58" t="s">
        <v>0</v>
      </c>
      <c r="Q2" s="1"/>
      <c r="R2" s="1"/>
      <c r="S2" s="1"/>
    </row>
    <row r="3" spans="1:19" ht="18" customHeight="1" x14ac:dyDescent="0.25">
      <c r="A3" s="4"/>
      <c r="B3" s="9"/>
      <c r="C3" s="21" t="s">
        <v>18</v>
      </c>
      <c r="D3" s="33"/>
      <c r="E3" s="62"/>
      <c r="F3" s="40">
        <v>1</v>
      </c>
      <c r="G3" s="65"/>
      <c r="H3" s="40">
        <v>1</v>
      </c>
      <c r="I3" s="59"/>
      <c r="J3" s="40">
        <v>1</v>
      </c>
      <c r="K3" s="59"/>
      <c r="L3" s="40">
        <v>1</v>
      </c>
      <c r="M3" s="59"/>
      <c r="N3" s="49">
        <f>D3+F3+H3+J3+L3</f>
        <v>4</v>
      </c>
      <c r="O3" s="55"/>
      <c r="Q3" s="8"/>
      <c r="R3" s="70"/>
      <c r="S3" s="1"/>
    </row>
    <row r="4" spans="1:19" ht="18" customHeight="1" x14ac:dyDescent="0.25">
      <c r="A4" s="4"/>
      <c r="B4" s="19" t="s">
        <v>42</v>
      </c>
      <c r="C4" s="22" t="s">
        <v>11</v>
      </c>
      <c r="D4" s="33"/>
      <c r="E4" s="62"/>
      <c r="F4" s="41">
        <v>0.5</v>
      </c>
      <c r="G4" s="65"/>
      <c r="H4" s="41">
        <v>0</v>
      </c>
      <c r="I4" s="59"/>
      <c r="J4" s="41">
        <v>1</v>
      </c>
      <c r="K4" s="59"/>
      <c r="L4" s="41">
        <v>1</v>
      </c>
      <c r="M4" s="59"/>
      <c r="N4" s="50">
        <f t="shared" ref="N4:N27" si="0">D4+F4+H4+J4+L4</f>
        <v>2.5</v>
      </c>
      <c r="O4" s="55"/>
      <c r="Q4" s="19"/>
      <c r="R4" s="70"/>
      <c r="S4" s="1"/>
    </row>
    <row r="5" spans="1:19" ht="18" customHeight="1" x14ac:dyDescent="0.25">
      <c r="A5" s="4">
        <v>1</v>
      </c>
      <c r="B5" s="19" t="s">
        <v>2</v>
      </c>
      <c r="C5" s="22" t="s">
        <v>12</v>
      </c>
      <c r="D5" s="33"/>
      <c r="E5" s="62"/>
      <c r="F5" s="41">
        <v>1</v>
      </c>
      <c r="G5" s="17">
        <f>SUM(F3:F7)</f>
        <v>2.5</v>
      </c>
      <c r="H5" s="41">
        <v>1</v>
      </c>
      <c r="I5" s="18">
        <f>SUM(H3:H7)</f>
        <v>3</v>
      </c>
      <c r="J5" s="41">
        <v>1</v>
      </c>
      <c r="K5" s="18">
        <f>SUM(J3:J7)</f>
        <v>4</v>
      </c>
      <c r="L5" s="41">
        <v>1</v>
      </c>
      <c r="M5" s="18">
        <f>SUM(L3:L7)</f>
        <v>4</v>
      </c>
      <c r="N5" s="50">
        <f t="shared" si="0"/>
        <v>4</v>
      </c>
      <c r="O5" s="55">
        <f>SUM(N3:N7)</f>
        <v>13.5</v>
      </c>
      <c r="Q5" s="19"/>
      <c r="R5" s="70"/>
      <c r="S5" s="1"/>
    </row>
    <row r="6" spans="1:19" ht="18" customHeight="1" x14ac:dyDescent="0.25">
      <c r="A6" s="4"/>
      <c r="C6" s="22" t="s">
        <v>30</v>
      </c>
      <c r="D6" s="33"/>
      <c r="E6" s="62"/>
      <c r="F6" s="41">
        <v>0</v>
      </c>
      <c r="G6" s="65"/>
      <c r="H6" s="41">
        <v>1</v>
      </c>
      <c r="I6" s="59"/>
      <c r="J6" s="41">
        <v>1</v>
      </c>
      <c r="K6" s="59"/>
      <c r="L6" s="41">
        <v>1</v>
      </c>
      <c r="M6" s="59"/>
      <c r="N6" s="50">
        <f t="shared" si="0"/>
        <v>3</v>
      </c>
      <c r="O6" s="55"/>
      <c r="Q6" s="1"/>
      <c r="R6" s="70"/>
      <c r="S6" s="1"/>
    </row>
    <row r="7" spans="1:19" ht="18" customHeight="1" thickBot="1" x14ac:dyDescent="0.3">
      <c r="A7" s="5"/>
      <c r="B7" s="77" t="s">
        <v>7</v>
      </c>
      <c r="C7" s="23"/>
      <c r="D7" s="34"/>
      <c r="E7" s="63"/>
      <c r="F7" s="42"/>
      <c r="G7" s="66"/>
      <c r="H7" s="42"/>
      <c r="I7" s="60"/>
      <c r="J7" s="42"/>
      <c r="K7" s="60"/>
      <c r="L7" s="42"/>
      <c r="M7" s="60"/>
      <c r="N7" s="51"/>
      <c r="O7" s="56"/>
      <c r="Q7" s="78"/>
      <c r="R7" s="70"/>
      <c r="S7" s="1"/>
    </row>
    <row r="8" spans="1:19" ht="18" customHeight="1" x14ac:dyDescent="0.25">
      <c r="A8" s="4"/>
      <c r="B8" s="8"/>
      <c r="C8" s="21" t="s">
        <v>15</v>
      </c>
      <c r="D8" s="35">
        <v>0</v>
      </c>
      <c r="E8" s="59"/>
      <c r="F8" s="43"/>
      <c r="G8" s="68"/>
      <c r="H8" s="46">
        <v>1</v>
      </c>
      <c r="I8" s="59"/>
      <c r="J8" s="46">
        <v>1</v>
      </c>
      <c r="K8" s="59"/>
      <c r="L8" s="46">
        <v>1</v>
      </c>
      <c r="M8" s="59"/>
      <c r="N8" s="52">
        <f t="shared" si="0"/>
        <v>3</v>
      </c>
      <c r="O8" s="55"/>
      <c r="Q8" s="1"/>
      <c r="R8" s="1"/>
      <c r="S8" s="1"/>
    </row>
    <row r="9" spans="1:19" ht="18" customHeight="1" x14ac:dyDescent="0.25">
      <c r="A9" s="4"/>
      <c r="B9" s="19" t="s">
        <v>42</v>
      </c>
      <c r="C9" s="22" t="s">
        <v>32</v>
      </c>
      <c r="D9" s="36">
        <v>0.5</v>
      </c>
      <c r="E9" s="59"/>
      <c r="F9" s="43"/>
      <c r="G9" s="68"/>
      <c r="H9" s="41">
        <v>1</v>
      </c>
      <c r="I9" s="59"/>
      <c r="J9" s="41">
        <v>1</v>
      </c>
      <c r="K9" s="59"/>
      <c r="L9" s="41">
        <v>1</v>
      </c>
      <c r="M9" s="59"/>
      <c r="N9" s="50">
        <f t="shared" si="0"/>
        <v>3.5</v>
      </c>
      <c r="O9" s="55"/>
      <c r="Q9" s="1"/>
      <c r="R9" s="1"/>
      <c r="S9" s="1"/>
    </row>
    <row r="10" spans="1:19" ht="18" customHeight="1" x14ac:dyDescent="0.25">
      <c r="A10" s="4">
        <v>2</v>
      </c>
      <c r="B10" s="19" t="s">
        <v>1</v>
      </c>
      <c r="C10" s="22" t="s">
        <v>16</v>
      </c>
      <c r="D10" s="36">
        <v>0</v>
      </c>
      <c r="E10" s="18">
        <f>SUM(D8:D12)</f>
        <v>1.5</v>
      </c>
      <c r="F10" s="43"/>
      <c r="G10" s="68"/>
      <c r="H10" s="41">
        <v>1</v>
      </c>
      <c r="I10" s="18">
        <f>SUM(H8:H12)</f>
        <v>4</v>
      </c>
      <c r="J10" s="41">
        <v>1</v>
      </c>
      <c r="K10" s="18">
        <f>SUM(J8:J12)</f>
        <v>4</v>
      </c>
      <c r="L10" s="41">
        <v>1</v>
      </c>
      <c r="M10" s="18">
        <f>SUM(L8:L12)</f>
        <v>4</v>
      </c>
      <c r="N10" s="50">
        <f t="shared" si="0"/>
        <v>3</v>
      </c>
      <c r="O10" s="55">
        <f>SUM(N8:N12)</f>
        <v>13.5</v>
      </c>
    </row>
    <row r="11" spans="1:19" ht="18" customHeight="1" x14ac:dyDescent="0.25">
      <c r="A11" s="4"/>
      <c r="C11" s="22" t="s">
        <v>17</v>
      </c>
      <c r="D11" s="36">
        <v>1</v>
      </c>
      <c r="E11" s="59"/>
      <c r="F11" s="43"/>
      <c r="G11" s="68"/>
      <c r="H11" s="41"/>
      <c r="I11" s="59"/>
      <c r="J11" s="41"/>
      <c r="K11" s="59"/>
      <c r="L11" s="41">
        <v>1</v>
      </c>
      <c r="M11" s="59"/>
      <c r="N11" s="50">
        <f t="shared" si="0"/>
        <v>2</v>
      </c>
      <c r="O11" s="55"/>
    </row>
    <row r="12" spans="1:19" ht="18" customHeight="1" thickBot="1" x14ac:dyDescent="0.3">
      <c r="A12" s="5"/>
      <c r="B12" s="14" t="s">
        <v>6</v>
      </c>
      <c r="C12" s="23" t="s">
        <v>13</v>
      </c>
      <c r="D12" s="37"/>
      <c r="E12" s="60"/>
      <c r="F12" s="44"/>
      <c r="G12" s="69"/>
      <c r="H12" s="42">
        <v>1</v>
      </c>
      <c r="I12" s="60"/>
      <c r="J12" s="42">
        <v>1</v>
      </c>
      <c r="K12" s="60"/>
      <c r="L12" s="42"/>
      <c r="M12" s="60"/>
      <c r="N12" s="51">
        <f t="shared" si="0"/>
        <v>2</v>
      </c>
      <c r="O12" s="56"/>
    </row>
    <row r="13" spans="1:19" ht="18" customHeight="1" x14ac:dyDescent="0.25">
      <c r="A13" s="6"/>
      <c r="B13" s="9"/>
      <c r="C13" s="21" t="s">
        <v>25</v>
      </c>
      <c r="D13" s="38">
        <v>0</v>
      </c>
      <c r="E13" s="61"/>
      <c r="F13" s="40">
        <v>0</v>
      </c>
      <c r="G13" s="67"/>
      <c r="H13" s="43"/>
      <c r="I13" s="62"/>
      <c r="J13" s="40">
        <v>1</v>
      </c>
      <c r="K13" s="61"/>
      <c r="L13" s="40">
        <v>1</v>
      </c>
      <c r="M13" s="61"/>
      <c r="N13" s="49">
        <f t="shared" si="0"/>
        <v>2</v>
      </c>
      <c r="O13" s="57"/>
    </row>
    <row r="14" spans="1:19" ht="18" customHeight="1" x14ac:dyDescent="0.25">
      <c r="A14" s="4"/>
      <c r="B14" s="20" t="s">
        <v>40</v>
      </c>
      <c r="C14" s="22" t="s">
        <v>26</v>
      </c>
      <c r="D14" s="36">
        <v>1</v>
      </c>
      <c r="E14" s="59"/>
      <c r="F14" s="41">
        <v>0</v>
      </c>
      <c r="G14" s="65"/>
      <c r="H14" s="43"/>
      <c r="I14" s="62"/>
      <c r="J14" s="41">
        <v>1</v>
      </c>
      <c r="K14" s="59"/>
      <c r="L14" s="41">
        <v>1</v>
      </c>
      <c r="M14" s="59"/>
      <c r="N14" s="50">
        <f t="shared" si="0"/>
        <v>3</v>
      </c>
      <c r="O14" s="55"/>
    </row>
    <row r="15" spans="1:19" ht="18" customHeight="1" x14ac:dyDescent="0.25">
      <c r="A15" s="4">
        <v>3</v>
      </c>
      <c r="B15" s="20" t="s">
        <v>1</v>
      </c>
      <c r="C15" s="22" t="s">
        <v>27</v>
      </c>
      <c r="D15" s="36">
        <v>0</v>
      </c>
      <c r="E15" s="18">
        <f>SUM(D13:D17)</f>
        <v>1</v>
      </c>
      <c r="F15" s="41">
        <v>0</v>
      </c>
      <c r="G15" s="17">
        <f>SUM(F13:F17)</f>
        <v>0</v>
      </c>
      <c r="H15" s="43"/>
      <c r="I15" s="62"/>
      <c r="J15" s="41">
        <v>1</v>
      </c>
      <c r="K15" s="18">
        <f>SUM(J13:J17)</f>
        <v>4</v>
      </c>
      <c r="L15" s="41">
        <v>1</v>
      </c>
      <c r="M15" s="18">
        <f>SUM(L13:L17)</f>
        <v>4</v>
      </c>
      <c r="N15" s="50">
        <f t="shared" si="0"/>
        <v>2</v>
      </c>
      <c r="O15" s="55">
        <f>SUM(N13:N17)</f>
        <v>9</v>
      </c>
    </row>
    <row r="16" spans="1:19" ht="18" customHeight="1" x14ac:dyDescent="0.25">
      <c r="A16" s="4"/>
      <c r="C16" s="22" t="s">
        <v>28</v>
      </c>
      <c r="D16" s="36"/>
      <c r="E16" s="59"/>
      <c r="F16" s="41">
        <v>0</v>
      </c>
      <c r="G16" s="65"/>
      <c r="H16" s="43"/>
      <c r="I16" s="62"/>
      <c r="J16" s="41">
        <v>1</v>
      </c>
      <c r="K16" s="59"/>
      <c r="L16" s="41"/>
      <c r="M16" s="59"/>
      <c r="N16" s="50">
        <f t="shared" si="0"/>
        <v>1</v>
      </c>
      <c r="O16" s="55"/>
    </row>
    <row r="17" spans="1:16" ht="18" customHeight="1" thickBot="1" x14ac:dyDescent="0.3">
      <c r="A17" s="4"/>
      <c r="B17" s="16" t="s">
        <v>4</v>
      </c>
      <c r="C17" s="24" t="s">
        <v>31</v>
      </c>
      <c r="D17" s="31">
        <v>0</v>
      </c>
      <c r="E17" s="59"/>
      <c r="F17" s="45"/>
      <c r="G17" s="65"/>
      <c r="H17" s="43"/>
      <c r="I17" s="62"/>
      <c r="J17" s="45"/>
      <c r="K17" s="59"/>
      <c r="L17" s="45">
        <v>1</v>
      </c>
      <c r="M17" s="59"/>
      <c r="N17" s="53">
        <f t="shared" si="0"/>
        <v>1</v>
      </c>
      <c r="O17" s="55"/>
    </row>
    <row r="18" spans="1:16" ht="18" customHeight="1" x14ac:dyDescent="0.25">
      <c r="A18" s="6"/>
      <c r="B18" s="8"/>
      <c r="C18" s="25" t="s">
        <v>23</v>
      </c>
      <c r="D18" s="38">
        <v>0</v>
      </c>
      <c r="E18" s="61"/>
      <c r="F18" s="40">
        <v>0</v>
      </c>
      <c r="G18" s="67"/>
      <c r="H18" s="40">
        <v>0</v>
      </c>
      <c r="I18" s="67"/>
      <c r="J18" s="47"/>
      <c r="K18" s="64"/>
      <c r="L18" s="40">
        <v>1</v>
      </c>
      <c r="M18" s="61"/>
      <c r="N18" s="49">
        <f t="shared" si="0"/>
        <v>1</v>
      </c>
      <c r="O18" s="57"/>
    </row>
    <row r="19" spans="1:16" ht="18" customHeight="1" x14ac:dyDescent="0.25">
      <c r="A19" s="4"/>
      <c r="B19" s="19" t="s">
        <v>41</v>
      </c>
      <c r="C19" s="22" t="s">
        <v>24</v>
      </c>
      <c r="D19" s="36">
        <v>0</v>
      </c>
      <c r="E19" s="59"/>
      <c r="F19" s="41">
        <v>0</v>
      </c>
      <c r="G19" s="65"/>
      <c r="H19" s="41">
        <v>0</v>
      </c>
      <c r="I19" s="65"/>
      <c r="J19" s="43"/>
      <c r="K19" s="62"/>
      <c r="L19" s="41">
        <v>1</v>
      </c>
      <c r="M19" s="59"/>
      <c r="N19" s="50">
        <f t="shared" si="0"/>
        <v>1</v>
      </c>
      <c r="O19" s="55"/>
    </row>
    <row r="20" spans="1:16" ht="18" customHeight="1" x14ac:dyDescent="0.25">
      <c r="A20" s="4">
        <v>4</v>
      </c>
      <c r="B20" s="19" t="s">
        <v>8</v>
      </c>
      <c r="C20" s="22" t="s">
        <v>34</v>
      </c>
      <c r="D20" s="36">
        <v>0</v>
      </c>
      <c r="E20" s="18">
        <f>SUM(D18:D22)</f>
        <v>0</v>
      </c>
      <c r="F20" s="41">
        <v>0</v>
      </c>
      <c r="G20" s="17">
        <f>SUM(F18:F22)</f>
        <v>0</v>
      </c>
      <c r="H20" s="41">
        <v>0</v>
      </c>
      <c r="I20" s="18">
        <f>SUM(H18:H22)</f>
        <v>0</v>
      </c>
      <c r="J20" s="43"/>
      <c r="K20" s="62"/>
      <c r="L20" s="41">
        <v>1</v>
      </c>
      <c r="M20" s="18">
        <f>SUM(L18:L22)</f>
        <v>4</v>
      </c>
      <c r="N20" s="50">
        <f t="shared" si="0"/>
        <v>1</v>
      </c>
      <c r="O20" s="55">
        <f>SUM(N18:N22)</f>
        <v>4</v>
      </c>
    </row>
    <row r="21" spans="1:16" ht="18" customHeight="1" x14ac:dyDescent="0.25">
      <c r="A21" s="4"/>
      <c r="B21" s="19" t="s">
        <v>1</v>
      </c>
      <c r="C21" s="22" t="s">
        <v>35</v>
      </c>
      <c r="D21" s="36"/>
      <c r="E21" s="59"/>
      <c r="F21" s="41">
        <v>0</v>
      </c>
      <c r="G21" s="65"/>
      <c r="H21" s="41">
        <v>0</v>
      </c>
      <c r="I21" s="65"/>
      <c r="J21" s="43"/>
      <c r="K21" s="62"/>
      <c r="L21" s="41">
        <v>1</v>
      </c>
      <c r="M21" s="59"/>
      <c r="N21" s="50">
        <f t="shared" si="0"/>
        <v>1</v>
      </c>
      <c r="O21" s="55"/>
    </row>
    <row r="22" spans="1:16" ht="18" customHeight="1" thickBot="1" x14ac:dyDescent="0.3">
      <c r="A22" s="5"/>
      <c r="B22" s="13" t="s">
        <v>9</v>
      </c>
      <c r="C22" s="26" t="s">
        <v>29</v>
      </c>
      <c r="D22" s="37">
        <v>0</v>
      </c>
      <c r="E22" s="60"/>
      <c r="F22" s="42"/>
      <c r="G22" s="66"/>
      <c r="H22" s="42"/>
      <c r="I22" s="66"/>
      <c r="J22" s="44"/>
      <c r="K22" s="63"/>
      <c r="L22" s="42"/>
      <c r="M22" s="60"/>
      <c r="N22" s="51">
        <f t="shared" si="0"/>
        <v>0</v>
      </c>
      <c r="O22" s="56"/>
    </row>
    <row r="23" spans="1:16" ht="18" customHeight="1" x14ac:dyDescent="0.25">
      <c r="A23" s="4"/>
      <c r="B23" s="9"/>
      <c r="C23" s="21" t="s">
        <v>14</v>
      </c>
      <c r="D23" s="38">
        <v>0</v>
      </c>
      <c r="E23" s="59"/>
      <c r="F23" s="46"/>
      <c r="G23" s="65"/>
      <c r="H23" s="40">
        <v>0</v>
      </c>
      <c r="I23" s="59"/>
      <c r="J23" s="46">
        <v>0</v>
      </c>
      <c r="K23" s="65"/>
      <c r="L23" s="43"/>
      <c r="M23" s="62"/>
      <c r="N23" s="52">
        <f t="shared" si="0"/>
        <v>0</v>
      </c>
      <c r="O23" s="55"/>
    </row>
    <row r="24" spans="1:16" ht="18" customHeight="1" x14ac:dyDescent="0.25">
      <c r="A24" s="4"/>
      <c r="B24" s="19" t="s">
        <v>10</v>
      </c>
      <c r="C24" s="22" t="s">
        <v>19</v>
      </c>
      <c r="D24" s="36">
        <v>0</v>
      </c>
      <c r="E24" s="59"/>
      <c r="F24" s="41">
        <v>0</v>
      </c>
      <c r="G24" s="65"/>
      <c r="H24" s="41"/>
      <c r="I24" s="59"/>
      <c r="J24" s="41">
        <v>0</v>
      </c>
      <c r="K24" s="65"/>
      <c r="L24" s="43"/>
      <c r="M24" s="62"/>
      <c r="N24" s="50">
        <f t="shared" si="0"/>
        <v>0</v>
      </c>
      <c r="O24" s="55"/>
    </row>
    <row r="25" spans="1:16" ht="18" customHeight="1" x14ac:dyDescent="0.25">
      <c r="A25" s="4">
        <v>5</v>
      </c>
      <c r="B25" s="19" t="s">
        <v>1</v>
      </c>
      <c r="C25" s="22" t="s">
        <v>20</v>
      </c>
      <c r="D25" s="36">
        <v>0</v>
      </c>
      <c r="E25" s="18">
        <f>SUM(D23:D27)</f>
        <v>0</v>
      </c>
      <c r="F25" s="41">
        <v>0</v>
      </c>
      <c r="G25" s="17">
        <f>SUM(F23:F27)</f>
        <v>0</v>
      </c>
      <c r="H25" s="41">
        <v>0</v>
      </c>
      <c r="I25" s="18">
        <f>SUM(H23:H27)</f>
        <v>0</v>
      </c>
      <c r="J25" s="41"/>
      <c r="K25" s="18">
        <f>SUM(J23:J27)</f>
        <v>0</v>
      </c>
      <c r="L25" s="43"/>
      <c r="M25" s="62"/>
      <c r="N25" s="50">
        <f t="shared" si="0"/>
        <v>0</v>
      </c>
      <c r="O25" s="55">
        <f>SUM(N23:N27)</f>
        <v>0</v>
      </c>
    </row>
    <row r="26" spans="1:16" ht="18" customHeight="1" x14ac:dyDescent="0.25">
      <c r="A26" s="4"/>
      <c r="C26" s="22" t="s">
        <v>21</v>
      </c>
      <c r="D26" s="36">
        <v>0</v>
      </c>
      <c r="E26" s="59"/>
      <c r="F26" s="41">
        <v>0</v>
      </c>
      <c r="G26" s="65"/>
      <c r="H26" s="41">
        <v>0</v>
      </c>
      <c r="I26" s="59"/>
      <c r="J26" s="41">
        <v>0</v>
      </c>
      <c r="K26" s="65"/>
      <c r="L26" s="43"/>
      <c r="M26" s="62"/>
      <c r="N26" s="50">
        <f t="shared" si="0"/>
        <v>0</v>
      </c>
      <c r="O26" s="55"/>
    </row>
    <row r="27" spans="1:16" ht="18" customHeight="1" thickBot="1" x14ac:dyDescent="0.3">
      <c r="A27" s="5"/>
      <c r="B27" s="14" t="s">
        <v>5</v>
      </c>
      <c r="C27" s="23" t="s">
        <v>22</v>
      </c>
      <c r="D27" s="37"/>
      <c r="E27" s="60"/>
      <c r="F27" s="42">
        <v>0</v>
      </c>
      <c r="G27" s="66"/>
      <c r="H27" s="42">
        <v>0</v>
      </c>
      <c r="I27" s="60"/>
      <c r="J27" s="42">
        <v>0</v>
      </c>
      <c r="K27" s="66"/>
      <c r="L27" s="44"/>
      <c r="M27" s="63"/>
      <c r="N27" s="51">
        <f t="shared" si="0"/>
        <v>0</v>
      </c>
      <c r="O27" s="56"/>
    </row>
    <row r="28" spans="1:16" ht="18" customHeight="1" x14ac:dyDescent="0.2">
      <c r="B28" t="s">
        <v>37</v>
      </c>
      <c r="H28" s="79" t="s">
        <v>38</v>
      </c>
      <c r="M28" s="71"/>
      <c r="N28" s="72"/>
      <c r="O28" s="76" t="s">
        <v>36</v>
      </c>
      <c r="P28" s="73"/>
    </row>
    <row r="29" spans="1:16" ht="18" customHeight="1" x14ac:dyDescent="0.25">
      <c r="A29" s="27"/>
      <c r="B29" s="29" t="s">
        <v>39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7"/>
      <c r="O29" s="12"/>
    </row>
    <row r="30" spans="1:16" ht="14.25" x14ac:dyDescent="0.2">
      <c r="A30" s="28"/>
      <c r="B30" s="29"/>
    </row>
    <row r="31" spans="1:16" x14ac:dyDescent="0.2">
      <c r="A31" s="28"/>
      <c r="B31" s="28"/>
    </row>
    <row r="32" spans="1:16" x14ac:dyDescent="0.2">
      <c r="A32" s="28"/>
      <c r="B32" s="28"/>
    </row>
  </sheetData>
  <phoneticPr fontId="0" type="noConversion"/>
  <hyperlinks>
    <hyperlink ref="B17" r:id="rId1"/>
    <hyperlink ref="B27" r:id="rId2"/>
    <hyperlink ref="B12" r:id="rId3"/>
    <hyperlink ref="B22" r:id="rId4"/>
    <hyperlink ref="B7" r:id="rId5"/>
  </hyperlinks>
  <pageMargins left="0.78740157480314965" right="0.78740157480314965" top="0.39370078740157483" bottom="0.39370078740157483" header="0.51181102362204722" footer="0.51181102362204722"/>
  <pageSetup paperSize="9" orientation="landscape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SŠ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Voráč</dc:creator>
  <cp:lastModifiedBy>JVo</cp:lastModifiedBy>
  <cp:lastPrinted>2023-12-08T03:50:19Z</cp:lastPrinted>
  <dcterms:created xsi:type="dcterms:W3CDTF">2009-11-23T20:32:10Z</dcterms:created>
  <dcterms:modified xsi:type="dcterms:W3CDTF">2023-12-08T03:54:40Z</dcterms:modified>
</cp:coreProperties>
</file>